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<sst xmlns="http://schemas.openxmlformats.org/spreadsheetml/2006/main" count="50" uniqueCount="38">
  <si>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</si>
  <si>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</si>
  <si>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</si>
  <si>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</si>
  <si>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</si>
  <si>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</si>
  <si>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</si>
  <si>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</si>
  <si>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</si>
  <si>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</si>
  <si>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</si>
  <si>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</si>
  <si>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</si>
  <si>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</si>
  <si>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</si>
  <si>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</si>
  <si>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</si>
  <si>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</si>
  <si>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</si>
  <si>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</si>
  <si>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</si>
  <si>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</si>
  <si>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</si>
  <si>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</si>
  <si>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</si>
  <si>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</si>
  <si>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</si>
  <si>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</si>
  <si>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</si>
  <si>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</si>
  <si>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3631,20 м2</t>
  </si>
  <si>
    <t xml:space="preserve">Уборка  мусорокамер </t>
  </si>
  <si>
    <t xml:space="preserve">                                                                                Буденного, дом № 90б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</si>
  <si>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</si>
  <si>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23,43 руб./м2</t>
  </si>
  <si>
    <t>Сумма ,начисленная за содержание и текущий ремонт,руб./год                                                     1 020 948,19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</si>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</sst>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3631.2</v>
      </c>
      <c r="E8" s="15">
        <v>0.36</v>
      </c>
      <c r="F8" s="5">
        <f t="shared" ref="F8:F13" si="0">D8*E8*12</f>
        <v>15686.784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3631.2</v>
      </c>
      <c r="E9" s="15">
        <v>0.52</v>
      </c>
      <c r="F9" s="5">
        <f t="shared" si="0"/>
        <v>22658.687999999998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3631.2</v>
      </c>
      <c r="E10" s="15">
        <v>0.73</v>
      </c>
      <c r="F10" s="5">
        <f t="shared" si="0"/>
        <v>31809.311999999998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3631.2</v>
      </c>
      <c r="E11" s="15">
        <v>4.45</v>
      </c>
      <c r="F11" s="5">
        <f t="shared" si="0"/>
        <v>193906.08000000002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3631.2</v>
      </c>
      <c r="E12" s="15">
        <v>1.5</v>
      </c>
      <c r="F12" s="5">
        <f t="shared" si="0"/>
        <v>65361.599999999991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3631.2</v>
      </c>
      <c r="E13" s="15">
        <v>0.12</v>
      </c>
      <c r="F13" s="5">
        <f t="shared" si="0"/>
        <v>5228.9279999999999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3631.2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31</v>
      </c>
      <c r="C15" s="15" t="s">
        <v>7</v>
      </c>
      <c r="D15" s="18">
        <v>3631.2</v>
      </c>
      <c r="E15" s="15">
        <v>1.76</v>
      </c>
      <c r="F15" s="5">
        <f t="shared" ref="F15:F20" si="2">D15*E15*12</f>
        <v>76690.943999999989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3631.2</v>
      </c>
      <c r="E16" s="15">
        <v>2.34</v>
      </c>
      <c r="F16" s="5">
        <f t="shared" si="2"/>
        <v>101964.09599999999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3631.2</v>
      </c>
      <c r="E17" s="15">
        <v>3.51</v>
      </c>
      <c r="F17" s="5">
        <f t="shared" si="2"/>
        <v>152946.14399999997</v>
      </c>
      <c r="G17" s="16"/>
      <c r="H17" s="16"/>
      <c r="I17" s="16"/>
    </row>
    <row r="18" spans="1:9" ht="81" customHeight="1" x14ac:dyDescent="0.25">
      <c r="A18" s="7" t="s">
        <v>28</v>
      </c>
      <c r="B18" s="8" t="s">
        <v>23</v>
      </c>
      <c r="C18" s="15" t="s">
        <v>7</v>
      </c>
      <c r="D18" s="18">
        <v>3631.2</v>
      </c>
      <c r="E18" s="9">
        <v>1.92</v>
      </c>
      <c r="F18" s="9">
        <f t="shared" si="2"/>
        <v>83662.847999999998</v>
      </c>
      <c r="G18" s="16"/>
      <c r="H18" s="16"/>
      <c r="I18" s="16"/>
    </row>
    <row r="19" spans="1:9" ht="74.25" customHeight="1" x14ac:dyDescent="0.25">
      <c r="A19" s="7" t="s">
        <v>29</v>
      </c>
      <c r="B19" s="8" t="s">
        <v>16</v>
      </c>
      <c r="C19" s="15" t="s">
        <v>7</v>
      </c>
      <c r="D19" s="18">
        <v>3631.2</v>
      </c>
      <c r="E19" s="9">
        <v>3.88</v>
      </c>
      <c r="F19" s="9">
        <f t="shared" si="2"/>
        <v>169068.67199999999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3631.2</v>
      </c>
      <c r="E20" s="9">
        <v>2.34</v>
      </c>
      <c r="F20" s="9">
        <f t="shared" si="2"/>
        <v>101964.09599999999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2"/>
      <c r="D22" s="22"/>
      <c r="E22" s="22"/>
      <c r="F22" s="14">
        <f>SUM(F8:F21)</f>
        <v>1020948.192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24</v>
      </c>
      <c r="E26" s="19" t="s">
        <v>26</v>
      </c>
      <c r="F26" s="19"/>
    </row>
    <row r="27" spans="1:9" ht="15.75" x14ac:dyDescent="0.25">
      <c r="B27" s="17" t="s">
        <v>25</v>
      </c>
      <c r="E27" s="16" t="s">
        <v>27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2025-03-03T11:22:27Z</cp:lastPrinted>
  <dcterms:created xsi:type="dcterms:W3CDTF">2020-09-17T07:37:22Z</dcterms:created>
  <dcterms:modified xsi:type="dcterms:W3CDTF">2025-03-03T12:30:33Z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